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Works\Moje práce\Moje realizace\02 Města v ČR\Zahořany\01 Úřad 2019\do VŘ\"/>
    </mc:Choice>
  </mc:AlternateContent>
  <xr:revisionPtr revIDLastSave="0" documentId="13_ncr:1_{D00A9A35-AAD1-4379-93BF-D08FBC5FD5B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8" i="1"/>
  <c r="H18" i="1" s="1"/>
  <c r="G17" i="1"/>
  <c r="H17" i="1" s="1"/>
  <c r="G15" i="1"/>
  <c r="H15" i="1" s="1"/>
  <c r="G14" i="1"/>
  <c r="G13" i="1"/>
  <c r="H13" i="1"/>
  <c r="I13" i="1"/>
  <c r="G12" i="1"/>
  <c r="H12" i="1" s="1"/>
  <c r="I12" i="1" s="1"/>
  <c r="G11" i="1"/>
  <c r="H11" i="1" s="1"/>
  <c r="G6" i="1"/>
  <c r="H6" i="1" s="1"/>
  <c r="I6" i="1" s="1"/>
  <c r="G7" i="1"/>
  <c r="H7" i="1"/>
  <c r="I7" i="1"/>
  <c r="G8" i="1"/>
  <c r="H8" i="1"/>
  <c r="I8" i="1" s="1"/>
  <c r="G9" i="1"/>
  <c r="G10" i="1"/>
  <c r="I15" i="1" l="1"/>
  <c r="H14" i="1"/>
  <c r="I14" i="1" s="1"/>
  <c r="I11" i="1"/>
  <c r="H10" i="1"/>
  <c r="I10" i="1" s="1"/>
  <c r="H9" i="1"/>
  <c r="I9" i="1" s="1"/>
  <c r="I18" i="1"/>
  <c r="H16" i="1"/>
  <c r="I16" i="1" s="1"/>
  <c r="G20" i="1"/>
  <c r="I17" i="1"/>
  <c r="I20" i="1" l="1"/>
  <c r="H20" i="1"/>
</calcChain>
</file>

<file path=xl/sharedStrings.xml><?xml version="1.0" encoding="utf-8"?>
<sst xmlns="http://schemas.openxmlformats.org/spreadsheetml/2006/main" count="50" uniqueCount="40">
  <si>
    <t>cena celkem bez DPH</t>
  </si>
  <si>
    <t>cena celkem včetně DPH</t>
  </si>
  <si>
    <t>Cena celkem</t>
  </si>
  <si>
    <t>cena za jednotku bez DPH</t>
  </si>
  <si>
    <t>Název Položky</t>
  </si>
  <si>
    <t>p.j.</t>
  </si>
  <si>
    <t>DPH 21%</t>
  </si>
  <si>
    <t>Číslo</t>
  </si>
  <si>
    <t>ks</t>
  </si>
  <si>
    <t>m2</t>
  </si>
  <si>
    <t xml:space="preserve">Položkový rozpočet </t>
  </si>
  <si>
    <t>Obnova dětského hřiště Zahořany</t>
  </si>
  <si>
    <t>1.</t>
  </si>
  <si>
    <t>2.</t>
  </si>
  <si>
    <t>3.</t>
  </si>
  <si>
    <t>5.</t>
  </si>
  <si>
    <t>6.</t>
  </si>
  <si>
    <t>4.</t>
  </si>
  <si>
    <t>Prolézačka Šapito</t>
  </si>
  <si>
    <t>Lanový mostek</t>
  </si>
  <si>
    <t>7.</t>
  </si>
  <si>
    <t>8.</t>
  </si>
  <si>
    <t>9.</t>
  </si>
  <si>
    <t>11.</t>
  </si>
  <si>
    <t>12.</t>
  </si>
  <si>
    <t>13.</t>
  </si>
  <si>
    <t>Průlezka Housenice</t>
  </si>
  <si>
    <t>Stojan na kola</t>
  </si>
  <si>
    <t xml:space="preserve">Lavička s opěrkou </t>
  </si>
  <si>
    <t>Odpadkový koš</t>
  </si>
  <si>
    <t>Informační tabule s provozním řádem hřiště</t>
  </si>
  <si>
    <t>cel</t>
  </si>
  <si>
    <t>Montáž herních prvků a mobiliáře vč. kotvení</t>
  </si>
  <si>
    <t>Doprava herních prvků a montážní čety</t>
  </si>
  <si>
    <t>Drobná modelace terénu,zemní práce a terénní úpravy</t>
  </si>
  <si>
    <t>14.</t>
  </si>
  <si>
    <t>Vahadlová houpačka Koník</t>
  </si>
  <si>
    <t>Houpadlo pružinové Koník, Pes</t>
  </si>
  <si>
    <t>m.j.</t>
  </si>
  <si>
    <t>Dopadová plocha, kačírek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</si>
</sst>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1"/>
      <charset val="1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/>
    <xf numFmtId="0" fontId="0" fillId="0" borderId="2" xfId="0" applyBorder="1" applyAlignment="1">
      <alignment horizontal="left"/>
    </xf>
    <xf numFmtId="0" fontId="3" fillId="2" borderId="3" xfId="0" applyFont="1" applyFill="1" applyBorder="1"/>
    <xf numFmtId="164" fontId="0" fillId="0" borderId="2" xfId="0" applyNumberFormat="1" applyBorder="1"/>
    <xf numFmtId="164" fontId="0" fillId="0" borderId="5" xfId="0" applyNumberFormat="1" applyBorder="1"/>
    <xf numFmtId="0" fontId="0" fillId="0" borderId="6" xfId="0" applyBorder="1"/>
    <xf numFmtId="0" fontId="0" fillId="0" borderId="9" xfId="0" applyBorder="1" applyAlignment="1">
      <alignment horizontal="left"/>
    </xf>
    <xf numFmtId="164" fontId="0" fillId="0" borderId="9" xfId="0" applyNumberFormat="1" applyBorder="1"/>
    <xf numFmtId="0" fontId="3" fillId="2" borderId="10" xfId="0" applyFont="1" applyFill="1" applyBorder="1"/>
    <xf numFmtId="0" fontId="0" fillId="0" borderId="7" xfId="0" applyBorder="1"/>
    <xf numFmtId="0" fontId="3" fillId="2" borderId="11" xfId="0" applyFont="1" applyFill="1" applyBorder="1"/>
    <xf numFmtId="164" fontId="4" fillId="2" borderId="3" xfId="0" applyNumberFormat="1" applyFont="1" applyFill="1" applyBorder="1"/>
    <xf numFmtId="164" fontId="4" fillId="2" borderId="4" xfId="0" applyNumberFormat="1" applyFont="1" applyFill="1" applyBorder="1"/>
    <xf numFmtId="0" fontId="1" fillId="0" borderId="0" xfId="0" applyFont="1"/>
    <xf numFmtId="14" fontId="0" fillId="0" borderId="0" xfId="0" applyNumberFormat="1"/>
    <xf numFmtId="0" fontId="0" fillId="0" borderId="12" xfId="0" applyFont="1" applyBorder="1"/>
    <xf numFmtId="0" fontId="0" fillId="3" borderId="8" xfId="0" applyFont="1" applyFill="1" applyBorder="1"/>
    <xf numFmtId="0" fontId="0" fillId="0" borderId="2" xfId="0" applyFont="1" applyBorder="1" applyAlignment="1">
      <alignment horizontal="left"/>
    </xf>
    <xf numFmtId="164" fontId="0" fillId="0" borderId="2" xfId="0" applyNumberFormat="1" applyFont="1" applyBorder="1"/>
    <xf numFmtId="164" fontId="0" fillId="0" borderId="5" xfId="0" applyNumberFormat="1" applyFont="1" applyBorder="1"/>
    <xf numFmtId="0" fontId="0" fillId="0" borderId="0" xfId="0" applyFont="1"/>
    <xf numFmtId="0" fontId="0" fillId="0" borderId="6" xfId="0" applyFont="1" applyBorder="1"/>
    <xf numFmtId="0" fontId="0" fillId="0" borderId="7" xfId="0" applyFont="1" applyBorder="1"/>
    <xf numFmtId="0" fontId="0" fillId="0" borderId="1" xfId="0" applyFont="1" applyBorder="1" applyAlignment="1">
      <alignment horizontal="left"/>
    </xf>
    <xf numFmtId="0" fontId="0" fillId="3" borderId="7" xfId="0" applyFont="1" applyFill="1" applyBorder="1"/>
    <xf numFmtId="164" fontId="0" fillId="0" borderId="1" xfId="0" applyNumberFormat="1" applyFont="1" applyBorder="1"/>
    <xf numFmtId="0" fontId="0" fillId="0" borderId="6" xfId="0" applyFont="1" applyFill="1" applyBorder="1"/>
    <xf numFmtId="0" fontId="0" fillId="0" borderId="7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164" fontId="0" fillId="0" borderId="2" xfId="0" applyNumberFormat="1" applyFont="1" applyFill="1" applyBorder="1"/>
    <xf numFmtId="164" fontId="0" fillId="0" borderId="5" xfId="0" applyNumberFormat="1" applyFont="1" applyFill="1" applyBorder="1"/>
    <xf numFmtId="0" fontId="0" fillId="0" borderId="0" xfId="0" applyFont="1" applyFill="1"/>
    <xf numFmtId="164" fontId="0" fillId="0" borderId="1" xfId="0" applyNumberFormat="1" applyFont="1" applyFill="1" applyBorder="1"/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4" fillId="2" borderId="11" xfId="0" applyFont="1" applyFill="1" applyBorder="1" applyAlignment="1"/>
    <xf numFmtId="0" fontId="0" fillId="0" borderId="13" xfId="0" applyBorder="1" applyAlignment="1"/>
    <xf numFmtId="0" fontId="0" fillId="0" borderId="10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0"/>
  <sheetViews>
    <sheetView tabSelected="1" topLeftCell="B1" workbookViewId="0">
      <selection activeCell="C16" sqref="C16"/>
    </sheetView>
  </sheetViews>
  <sheetFormatPr defaultRowHeight="15" x14ac:dyDescent="0.25"/>
  <cols>
    <col min="2" max="2" width="5.5703125" bestFit="1" customWidth="1"/>
    <col min="3" max="3" width="49.28515625" customWidth="1"/>
    <col min="4" max="4" width="5.7109375" customWidth="1"/>
    <col min="5" max="5" width="3.85546875" bestFit="1" customWidth="1"/>
    <col min="6" max="6" width="23.5703125" bestFit="1" customWidth="1"/>
    <col min="7" max="7" width="19.5703125" bestFit="1" customWidth="1"/>
    <col min="8" max="8" width="13.42578125" customWidth="1"/>
    <col min="9" max="9" width="22.42578125" bestFit="1" customWidth="1"/>
  </cols>
  <sheetData>
    <row r="2" spans="2:9" x14ac:dyDescent="0.25">
      <c r="C2" t="s">
        <v>10</v>
      </c>
    </row>
    <row r="3" spans="2:9" ht="21" x14ac:dyDescent="0.35">
      <c r="C3" s="1" t="s">
        <v>11</v>
      </c>
      <c r="I3" s="15"/>
    </row>
    <row r="4" spans="2:9" ht="15.75" thickBot="1" x14ac:dyDescent="0.3"/>
    <row r="5" spans="2:9" ht="16.5" thickBot="1" x14ac:dyDescent="0.3">
      <c r="B5" s="11" t="s">
        <v>7</v>
      </c>
      <c r="C5" s="9" t="s">
        <v>4</v>
      </c>
      <c r="D5" s="3" t="s">
        <v>5</v>
      </c>
      <c r="E5" s="3" t="s">
        <v>38</v>
      </c>
      <c r="F5" s="36" t="s">
        <v>3</v>
      </c>
      <c r="G5" s="36" t="s">
        <v>0</v>
      </c>
      <c r="H5" s="36" t="s">
        <v>6</v>
      </c>
      <c r="I5" s="35" t="s">
        <v>1</v>
      </c>
    </row>
    <row r="6" spans="2:9" s="21" customFormat="1" x14ac:dyDescent="0.25">
      <c r="B6" s="16" t="s">
        <v>12</v>
      </c>
      <c r="C6" s="17" t="s">
        <v>18</v>
      </c>
      <c r="D6" s="18">
        <v>1</v>
      </c>
      <c r="E6" s="18" t="s">
        <v>8</v>
      </c>
      <c r="F6" s="19">
        <v>0</v>
      </c>
      <c r="G6" s="19">
        <f t="shared" ref="G6:G9" si="0">PRODUCT(F6,D6)</f>
        <v>0</v>
      </c>
      <c r="H6" s="19">
        <f t="shared" ref="H6" si="1">PRODUCT(G6)*0.21</f>
        <v>0</v>
      </c>
      <c r="I6" s="20">
        <f t="shared" ref="I6" si="2">SUM(G6:H6)</f>
        <v>0</v>
      </c>
    </row>
    <row r="7" spans="2:9" s="21" customFormat="1" x14ac:dyDescent="0.25">
      <c r="B7" s="22" t="s">
        <v>13</v>
      </c>
      <c r="C7" s="25" t="s">
        <v>19</v>
      </c>
      <c r="D7" s="24">
        <v>1</v>
      </c>
      <c r="E7" s="18" t="s">
        <v>8</v>
      </c>
      <c r="F7" s="19">
        <v>0</v>
      </c>
      <c r="G7" s="19">
        <f t="shared" si="0"/>
        <v>0</v>
      </c>
      <c r="H7" s="19">
        <f t="shared" ref="H7:H9" si="3">PRODUCT(G7)*0.21</f>
        <v>0</v>
      </c>
      <c r="I7" s="20">
        <f t="shared" ref="I7:I9" si="4">SUM(G7:H7)</f>
        <v>0</v>
      </c>
    </row>
    <row r="8" spans="2:9" s="21" customFormat="1" x14ac:dyDescent="0.25">
      <c r="B8" s="22" t="s">
        <v>14</v>
      </c>
      <c r="C8" s="25" t="s">
        <v>36</v>
      </c>
      <c r="D8" s="24">
        <v>1</v>
      </c>
      <c r="E8" s="18" t="s">
        <v>8</v>
      </c>
      <c r="F8" s="19">
        <v>0</v>
      </c>
      <c r="G8" s="19">
        <f t="shared" si="0"/>
        <v>0</v>
      </c>
      <c r="H8" s="19">
        <f t="shared" si="3"/>
        <v>0</v>
      </c>
      <c r="I8" s="20">
        <f t="shared" si="4"/>
        <v>0</v>
      </c>
    </row>
    <row r="9" spans="2:9" s="21" customFormat="1" x14ac:dyDescent="0.25">
      <c r="B9" s="22" t="s">
        <v>17</v>
      </c>
      <c r="C9" s="25" t="s">
        <v>37</v>
      </c>
      <c r="D9" s="24">
        <v>2</v>
      </c>
      <c r="E9" s="18" t="s">
        <v>8</v>
      </c>
      <c r="F9" s="26">
        <v>0</v>
      </c>
      <c r="G9" s="19">
        <f t="shared" si="0"/>
        <v>0</v>
      </c>
      <c r="H9" s="19">
        <f t="shared" si="3"/>
        <v>0</v>
      </c>
      <c r="I9" s="20">
        <f t="shared" si="4"/>
        <v>0</v>
      </c>
    </row>
    <row r="10" spans="2:9" s="21" customFormat="1" x14ac:dyDescent="0.25">
      <c r="B10" s="22" t="s">
        <v>15</v>
      </c>
      <c r="C10" s="25" t="s">
        <v>26</v>
      </c>
      <c r="D10" s="24">
        <v>1</v>
      </c>
      <c r="E10" s="24" t="s">
        <v>8</v>
      </c>
      <c r="F10" s="26">
        <v>0</v>
      </c>
      <c r="G10" s="26">
        <f t="shared" ref="G10:G13" si="5">PRODUCT(F10,D10)</f>
        <v>0</v>
      </c>
      <c r="H10" s="26">
        <f t="shared" ref="H10:H13" si="6">PRODUCT(G10)*0.21</f>
        <v>0</v>
      </c>
      <c r="I10" s="20">
        <f t="shared" ref="I10:I13" si="7">SUM(G10:H10)</f>
        <v>0</v>
      </c>
    </row>
    <row r="11" spans="2:9" s="21" customFormat="1" x14ac:dyDescent="0.25">
      <c r="B11" s="22" t="s">
        <v>16</v>
      </c>
      <c r="C11" s="25" t="s">
        <v>27</v>
      </c>
      <c r="D11" s="24">
        <v>1</v>
      </c>
      <c r="E11" s="18" t="s">
        <v>8</v>
      </c>
      <c r="F11" s="19">
        <v>0</v>
      </c>
      <c r="G11" s="19">
        <f t="shared" si="5"/>
        <v>0</v>
      </c>
      <c r="H11" s="19">
        <f t="shared" si="6"/>
        <v>0</v>
      </c>
      <c r="I11" s="20">
        <f t="shared" si="7"/>
        <v>0</v>
      </c>
    </row>
    <row r="12" spans="2:9" s="21" customFormat="1" x14ac:dyDescent="0.25">
      <c r="B12" s="22" t="s">
        <v>20</v>
      </c>
      <c r="C12" s="25" t="s">
        <v>28</v>
      </c>
      <c r="D12" s="24">
        <v>3</v>
      </c>
      <c r="E12" s="18" t="s">
        <v>8</v>
      </c>
      <c r="F12" s="19">
        <v>0</v>
      </c>
      <c r="G12" s="19">
        <f t="shared" si="5"/>
        <v>0</v>
      </c>
      <c r="H12" s="19">
        <f t="shared" si="6"/>
        <v>0</v>
      </c>
      <c r="I12" s="20">
        <f t="shared" si="7"/>
        <v>0</v>
      </c>
    </row>
    <row r="13" spans="2:9" s="21" customFormat="1" x14ac:dyDescent="0.25">
      <c r="B13" s="22" t="s">
        <v>21</v>
      </c>
      <c r="C13" s="25" t="s">
        <v>29</v>
      </c>
      <c r="D13" s="24">
        <v>1</v>
      </c>
      <c r="E13" s="18" t="s">
        <v>8</v>
      </c>
      <c r="F13" s="26">
        <v>0</v>
      </c>
      <c r="G13" s="19">
        <f t="shared" si="5"/>
        <v>0</v>
      </c>
      <c r="H13" s="19">
        <f t="shared" si="6"/>
        <v>0</v>
      </c>
      <c r="I13" s="20">
        <f t="shared" si="7"/>
        <v>0</v>
      </c>
    </row>
    <row r="14" spans="2:9" s="21" customFormat="1" x14ac:dyDescent="0.25">
      <c r="B14" s="22" t="s">
        <v>22</v>
      </c>
      <c r="C14" s="25" t="s">
        <v>30</v>
      </c>
      <c r="D14" s="24">
        <v>1</v>
      </c>
      <c r="E14" s="24" t="s">
        <v>8</v>
      </c>
      <c r="F14" s="26">
        <v>0</v>
      </c>
      <c r="G14" s="26">
        <f t="shared" ref="G14:G17" si="8">PRODUCT(F14,D14)</f>
        <v>0</v>
      </c>
      <c r="H14" s="26">
        <f t="shared" ref="H14:H17" si="9">PRODUCT(G14)*0.21</f>
        <v>0</v>
      </c>
      <c r="I14" s="20">
        <f t="shared" ref="I14:I17" si="10">SUM(G14:H14)</f>
        <v>0</v>
      </c>
    </row>
    <row r="15" spans="2:9" s="33" customFormat="1" x14ac:dyDescent="0.25">
      <c r="B15" s="27" t="s">
        <v>23</v>
      </c>
      <c r="C15" s="28" t="s">
        <v>34</v>
      </c>
      <c r="D15" s="29">
        <v>1</v>
      </c>
      <c r="E15" s="30" t="s">
        <v>31</v>
      </c>
      <c r="F15" s="31">
        <v>0</v>
      </c>
      <c r="G15" s="31">
        <f t="shared" si="8"/>
        <v>0</v>
      </c>
      <c r="H15" s="31">
        <f t="shared" si="9"/>
        <v>0</v>
      </c>
      <c r="I15" s="32">
        <f t="shared" si="10"/>
        <v>0</v>
      </c>
    </row>
    <row r="16" spans="2:9" s="33" customFormat="1" x14ac:dyDescent="0.25">
      <c r="B16" s="27" t="s">
        <v>24</v>
      </c>
      <c r="C16" s="23" t="s">
        <v>39</v>
      </c>
      <c r="D16" s="24">
        <v>33</v>
      </c>
      <c r="E16" s="18" t="s">
        <v>9</v>
      </c>
      <c r="F16" s="19">
        <v>0</v>
      </c>
      <c r="G16" s="19">
        <f t="shared" si="8"/>
        <v>0</v>
      </c>
      <c r="H16" s="19">
        <f t="shared" si="9"/>
        <v>0</v>
      </c>
      <c r="I16" s="20">
        <f t="shared" si="10"/>
        <v>0</v>
      </c>
    </row>
    <row r="17" spans="2:9" s="33" customFormat="1" x14ac:dyDescent="0.25">
      <c r="B17" s="27" t="s">
        <v>25</v>
      </c>
      <c r="C17" s="28" t="s">
        <v>32</v>
      </c>
      <c r="D17" s="29">
        <v>1</v>
      </c>
      <c r="E17" s="30" t="s">
        <v>31</v>
      </c>
      <c r="F17" s="34">
        <v>0</v>
      </c>
      <c r="G17" s="31">
        <f t="shared" si="8"/>
        <v>0</v>
      </c>
      <c r="H17" s="31">
        <f t="shared" si="9"/>
        <v>0</v>
      </c>
      <c r="I17" s="32">
        <f t="shared" si="10"/>
        <v>0</v>
      </c>
    </row>
    <row r="18" spans="2:9" s="33" customFormat="1" x14ac:dyDescent="0.25">
      <c r="B18" s="27" t="s">
        <v>35</v>
      </c>
      <c r="C18" s="28" t="s">
        <v>33</v>
      </c>
      <c r="D18" s="29">
        <v>1</v>
      </c>
      <c r="E18" s="30" t="s">
        <v>31</v>
      </c>
      <c r="F18" s="34">
        <v>0</v>
      </c>
      <c r="G18" s="34">
        <f t="shared" ref="G18" si="11">PRODUCT(F18,D18)</f>
        <v>0</v>
      </c>
      <c r="H18" s="34">
        <f t="shared" ref="H18" si="12">PRODUCT(G18)*0.21</f>
        <v>0</v>
      </c>
      <c r="I18" s="32">
        <f t="shared" ref="I18" si="13">SUM(G18:H18)</f>
        <v>0</v>
      </c>
    </row>
    <row r="19" spans="2:9" ht="15.75" thickBot="1" x14ac:dyDescent="0.3">
      <c r="B19" s="6"/>
      <c r="C19" s="10"/>
      <c r="D19" s="7"/>
      <c r="E19" s="2"/>
      <c r="F19" s="8"/>
      <c r="G19" s="4"/>
      <c r="H19" s="4"/>
      <c r="I19" s="5"/>
    </row>
    <row r="20" spans="2:9" s="14" customFormat="1" ht="16.5" thickBot="1" x14ac:dyDescent="0.3">
      <c r="B20" s="37" t="s">
        <v>2</v>
      </c>
      <c r="C20" s="38"/>
      <c r="D20" s="38"/>
      <c r="E20" s="38"/>
      <c r="F20" s="39"/>
      <c r="G20" s="12">
        <f>SUM(G6:G19)</f>
        <v>0</v>
      </c>
      <c r="H20" s="12">
        <f>SUM(H6:H19)</f>
        <v>0</v>
      </c>
      <c r="I20" s="13">
        <f>SUM(I6:I19)</f>
        <v>0</v>
      </c>
    </row>
  </sheetData>
  <mergeCells count="1">
    <mergeCell ref="B20:F20"/>
  </mergeCells>
  <pageMargins left="0.7" right="0.7" top="0.78740157499999996" bottom="0.78740157499999996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2019-01-25T17:20:41Z</cp:lastPrinted>
  <dcterms:created xsi:type="dcterms:W3CDTF">2017-05-09T11:29:47Z</dcterms:created>
  <dcterms:modified xsi:type="dcterms:W3CDTF">2019-07-25T10:27:52Z</dcterms:modified>
</cp:coreProperties>
</file>